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10500" activeTab="1"/>
  </bookViews>
  <sheets>
    <sheet name="Результаты в зонах" sheetId="4" r:id="rId1"/>
    <sheet name="Итоговый протокол" sheetId="2" r:id="rId2"/>
  </sheets>
  <calcPr calcId="124519"/>
</workbook>
</file>

<file path=xl/calcChain.xml><?xml version="1.0" encoding="utf-8"?>
<calcChain xmlns="http://schemas.openxmlformats.org/spreadsheetml/2006/main">
  <c r="Q34" i="2"/>
  <c r="Q28"/>
  <c r="Q25"/>
  <c r="Q22"/>
  <c r="Q19"/>
  <c r="Q13"/>
  <c r="Q10"/>
  <c r="P34"/>
  <c r="P28"/>
  <c r="P25"/>
  <c r="P22"/>
  <c r="P19"/>
  <c r="P13"/>
  <c r="P10"/>
  <c r="P7"/>
  <c r="M36"/>
  <c r="M35"/>
  <c r="M34"/>
  <c r="M30"/>
  <c r="M29"/>
  <c r="M28"/>
  <c r="M27"/>
  <c r="M26"/>
  <c r="M25"/>
  <c r="M24"/>
  <c r="M23"/>
  <c r="M22"/>
  <c r="M21"/>
  <c r="M20"/>
  <c r="M19"/>
  <c r="M15"/>
  <c r="M14"/>
  <c r="M13"/>
  <c r="M12"/>
  <c r="M11"/>
  <c r="M10"/>
  <c r="M9"/>
  <c r="M8"/>
  <c r="M7"/>
</calcChain>
</file>

<file path=xl/sharedStrings.xml><?xml version="1.0" encoding="utf-8"?>
<sst xmlns="http://schemas.openxmlformats.org/spreadsheetml/2006/main" count="241" uniqueCount="73">
  <si>
    <t>Протокол технических результатов соревнования</t>
  </si>
  <si>
    <t>(Личный и командный зачеты)</t>
  </si>
  <si>
    <t>Команда</t>
  </si>
  <si>
    <t>ФИО</t>
  </si>
  <si>
    <t>Разряд</t>
  </si>
  <si>
    <t>ТУР 1</t>
  </si>
  <si>
    <t>Сектор</t>
  </si>
  <si>
    <t>Зона</t>
  </si>
  <si>
    <t>Вес Тур 1</t>
  </si>
  <si>
    <t>Место ком</t>
  </si>
  <si>
    <t>Место лич</t>
  </si>
  <si>
    <t>ТУР 2</t>
  </si>
  <si>
    <t>Вес Тур 2</t>
  </si>
  <si>
    <t>ИТОГИ</t>
  </si>
  <si>
    <t>Сум.бал.лич</t>
  </si>
  <si>
    <t>Сум.мест.лич.</t>
  </si>
  <si>
    <t>Место лич.</t>
  </si>
  <si>
    <t>Сум.бал.ком</t>
  </si>
  <si>
    <t>Сум.мест.ком.</t>
  </si>
  <si>
    <t>Место ком.</t>
  </si>
  <si>
    <t>В</t>
  </si>
  <si>
    <t>А</t>
  </si>
  <si>
    <t>Баллы</t>
  </si>
  <si>
    <t>М.лич.</t>
  </si>
  <si>
    <t>М.ком.</t>
  </si>
  <si>
    <t>32 районная зимняя олимпиада спортсменов Топчихинского района</t>
  </si>
  <si>
    <t xml:space="preserve">08.01.2022, Алтайский край, Топчихинский р-н, с. Парфёново, оз. Прохоровское </t>
  </si>
  <si>
    <t>№ п/п</t>
  </si>
  <si>
    <t>1 тур зона А</t>
  </si>
  <si>
    <t>Папоротный</t>
  </si>
  <si>
    <t>Пожидаев</t>
  </si>
  <si>
    <t>Корниенко</t>
  </si>
  <si>
    <t>Откидач</t>
  </si>
  <si>
    <t>Хромов</t>
  </si>
  <si>
    <t>Осорин</t>
  </si>
  <si>
    <t>Хочинов</t>
  </si>
  <si>
    <t>Лаубах</t>
  </si>
  <si>
    <t>1 тур зона В</t>
  </si>
  <si>
    <t>Сорокин</t>
  </si>
  <si>
    <t>Керничишин</t>
  </si>
  <si>
    <t>Молостов</t>
  </si>
  <si>
    <t>Эллерт</t>
  </si>
  <si>
    <t>Прудников</t>
  </si>
  <si>
    <t>Шевнин</t>
  </si>
  <si>
    <t>Марков</t>
  </si>
  <si>
    <t>Тихолоз</t>
  </si>
  <si>
    <t>1 тур зона С</t>
  </si>
  <si>
    <t>B</t>
  </si>
  <si>
    <t>C</t>
  </si>
  <si>
    <t>Вододохов</t>
  </si>
  <si>
    <t>Маслов</t>
  </si>
  <si>
    <t>Елин</t>
  </si>
  <si>
    <t>Устюжанин</t>
  </si>
  <si>
    <t>Яковлев</t>
  </si>
  <si>
    <t>Колесников</t>
  </si>
  <si>
    <t>Вражевских</t>
  </si>
  <si>
    <t>2 тур зона А</t>
  </si>
  <si>
    <t>2 тур зона В</t>
  </si>
  <si>
    <t>2 тур зона С</t>
  </si>
  <si>
    <t>С</t>
  </si>
  <si>
    <t>Алейск</t>
  </si>
  <si>
    <t>Марков А.</t>
  </si>
  <si>
    <t>Марков И.</t>
  </si>
  <si>
    <t>Сидоровка</t>
  </si>
  <si>
    <t>Снялись</t>
  </si>
  <si>
    <t>"Боцман"</t>
  </si>
  <si>
    <t>"Бывалые"</t>
  </si>
  <si>
    <t>"Фиксики"</t>
  </si>
  <si>
    <t>"Профи"</t>
  </si>
  <si>
    <t>"Спартак"</t>
  </si>
  <si>
    <t>"Спортики"</t>
  </si>
  <si>
    <t>"Моложежь"</t>
  </si>
  <si>
    <t>"Парфёново"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</si>
</sst>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4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30"/>
  <sheetViews>
    <sheetView zoomScale="90" zoomScaleNormal="90" workbookViewId="0">
      <selection activeCell="V19" sqref="V19"/>
    </sheetView>
  </sheetViews>
  <sheetFormatPr defaultRowHeight="15"/>
  <cols>
    <col min="1" max="1" width="35" bestFit="1" customWidth="1"/>
    <col min="2" max="2" width="7.42578125" bestFit="1" customWidth="1"/>
    <col min="3" max="3" width="6.85546875" bestFit="1" customWidth="1"/>
    <col min="4" max="4" width="7.140625" bestFit="1" customWidth="1"/>
    <col min="5" max="5" width="7.42578125" bestFit="1" customWidth="1"/>
    <col min="7" max="7" width="32.42578125" bestFit="1" customWidth="1"/>
    <col min="8" max="8" width="7.42578125" bestFit="1" customWidth="1"/>
    <col min="9" max="9" width="6.85546875" bestFit="1" customWidth="1"/>
    <col min="10" max="10" width="7.140625" bestFit="1" customWidth="1"/>
    <col min="11" max="11" width="7.42578125" bestFit="1" customWidth="1"/>
    <col min="13" max="13" width="35" bestFit="1" customWidth="1"/>
    <col min="14" max="14" width="7.42578125" bestFit="1" customWidth="1"/>
    <col min="15" max="15" width="6.85546875" bestFit="1" customWidth="1"/>
    <col min="16" max="16" width="7.140625" bestFit="1" customWidth="1"/>
    <col min="17" max="17" width="7.42578125" bestFit="1" customWidth="1"/>
  </cols>
  <sheetData>
    <row r="3" spans="1:17" ht="16.5" thickBot="1">
      <c r="A3" s="37" t="s">
        <v>28</v>
      </c>
      <c r="G3" s="37" t="s">
        <v>37</v>
      </c>
      <c r="M3" s="37" t="s">
        <v>46</v>
      </c>
    </row>
    <row r="4" spans="1:17" ht="16.5" thickTop="1" thickBot="1">
      <c r="A4" s="21" t="s">
        <v>3</v>
      </c>
      <c r="B4" s="22" t="s">
        <v>6</v>
      </c>
      <c r="C4" s="22" t="s">
        <v>22</v>
      </c>
      <c r="D4" s="22" t="s">
        <v>23</v>
      </c>
      <c r="E4" s="23" t="s">
        <v>24</v>
      </c>
      <c r="G4" s="21" t="s">
        <v>3</v>
      </c>
      <c r="H4" s="22" t="s">
        <v>6</v>
      </c>
      <c r="I4" s="22" t="s">
        <v>22</v>
      </c>
      <c r="J4" s="22" t="s">
        <v>23</v>
      </c>
      <c r="K4" s="23" t="s">
        <v>24</v>
      </c>
      <c r="M4" s="21" t="s">
        <v>3</v>
      </c>
      <c r="N4" s="22" t="s">
        <v>6</v>
      </c>
      <c r="O4" s="22" t="s">
        <v>22</v>
      </c>
      <c r="P4" s="22" t="s">
        <v>23</v>
      </c>
      <c r="Q4" s="23" t="s">
        <v>24</v>
      </c>
    </row>
    <row r="5" spans="1:17" ht="15.75" thickTop="1">
      <c r="A5" s="18" t="s">
        <v>29</v>
      </c>
      <c r="B5" s="19" t="s">
        <v>21</v>
      </c>
      <c r="C5" s="19">
        <v>3465</v>
      </c>
      <c r="D5" s="19">
        <v>1</v>
      </c>
      <c r="E5" s="20">
        <v>1</v>
      </c>
      <c r="G5" s="18" t="s">
        <v>38</v>
      </c>
      <c r="H5" s="19" t="s">
        <v>47</v>
      </c>
      <c r="I5" s="19">
        <v>1505</v>
      </c>
      <c r="J5" s="19">
        <v>1</v>
      </c>
      <c r="K5" s="20">
        <v>1</v>
      </c>
      <c r="M5" s="18" t="s">
        <v>49</v>
      </c>
      <c r="N5" s="19" t="s">
        <v>48</v>
      </c>
      <c r="O5" s="19">
        <v>1160</v>
      </c>
      <c r="P5" s="19">
        <v>1</v>
      </c>
      <c r="Q5" s="20">
        <v>1</v>
      </c>
    </row>
    <row r="6" spans="1:17">
      <c r="A6" s="15" t="s">
        <v>36</v>
      </c>
      <c r="B6" s="16" t="s">
        <v>21</v>
      </c>
      <c r="C6" s="16">
        <v>3180</v>
      </c>
      <c r="D6" s="16">
        <v>2</v>
      </c>
      <c r="E6" s="17">
        <v>2</v>
      </c>
      <c r="G6" s="15" t="s">
        <v>40</v>
      </c>
      <c r="H6" s="19" t="s">
        <v>47</v>
      </c>
      <c r="I6" s="16">
        <v>315</v>
      </c>
      <c r="J6" s="16">
        <v>2</v>
      </c>
      <c r="K6" s="16">
        <v>2</v>
      </c>
      <c r="M6" s="15" t="s">
        <v>50</v>
      </c>
      <c r="N6" s="19" t="s">
        <v>48</v>
      </c>
      <c r="O6" s="16">
        <v>510</v>
      </c>
      <c r="P6" s="16">
        <v>2</v>
      </c>
      <c r="Q6" s="17">
        <v>2</v>
      </c>
    </row>
    <row r="7" spans="1:17">
      <c r="A7" s="15" t="s">
        <v>33</v>
      </c>
      <c r="B7" s="16" t="s">
        <v>21</v>
      </c>
      <c r="C7" s="16">
        <v>1415</v>
      </c>
      <c r="D7" s="16">
        <v>3</v>
      </c>
      <c r="E7" s="17">
        <v>3</v>
      </c>
      <c r="G7" s="15" t="s">
        <v>39</v>
      </c>
      <c r="H7" s="19" t="s">
        <v>47</v>
      </c>
      <c r="I7" s="16">
        <v>220</v>
      </c>
      <c r="J7" s="16">
        <v>3</v>
      </c>
      <c r="K7" s="16">
        <v>3</v>
      </c>
      <c r="M7" s="15" t="s">
        <v>51</v>
      </c>
      <c r="N7" s="19" t="s">
        <v>48</v>
      </c>
      <c r="O7" s="16">
        <v>285</v>
      </c>
      <c r="P7" s="16">
        <v>3</v>
      </c>
      <c r="Q7" s="17">
        <v>3</v>
      </c>
    </row>
    <row r="8" spans="1:17">
      <c r="A8" s="15" t="s">
        <v>35</v>
      </c>
      <c r="B8" s="16" t="s">
        <v>21</v>
      </c>
      <c r="C8" s="16">
        <v>1285</v>
      </c>
      <c r="D8" s="16">
        <v>4</v>
      </c>
      <c r="E8" s="17">
        <v>4</v>
      </c>
      <c r="G8" s="15" t="s">
        <v>41</v>
      </c>
      <c r="H8" s="19" t="s">
        <v>47</v>
      </c>
      <c r="I8" s="16">
        <v>215</v>
      </c>
      <c r="J8" s="16">
        <v>4</v>
      </c>
      <c r="K8" s="16">
        <v>4</v>
      </c>
      <c r="M8" s="15" t="s">
        <v>52</v>
      </c>
      <c r="N8" s="19" t="s">
        <v>48</v>
      </c>
      <c r="O8" s="16">
        <v>250</v>
      </c>
      <c r="P8" s="16">
        <v>4</v>
      </c>
      <c r="Q8" s="17">
        <v>4</v>
      </c>
    </row>
    <row r="9" spans="1:17">
      <c r="A9" s="15" t="s">
        <v>34</v>
      </c>
      <c r="B9" s="16" t="s">
        <v>21</v>
      </c>
      <c r="C9" s="16">
        <v>1080</v>
      </c>
      <c r="D9" s="16">
        <v>5</v>
      </c>
      <c r="E9" s="17">
        <v>5</v>
      </c>
      <c r="G9" s="15" t="s">
        <v>42</v>
      </c>
      <c r="H9" s="19" t="s">
        <v>47</v>
      </c>
      <c r="I9" s="16">
        <v>190</v>
      </c>
      <c r="J9" s="16">
        <v>5</v>
      </c>
      <c r="K9" s="16">
        <v>5</v>
      </c>
      <c r="M9" s="15" t="s">
        <v>53</v>
      </c>
      <c r="N9" s="19" t="s">
        <v>48</v>
      </c>
      <c r="O9" s="16">
        <v>165</v>
      </c>
      <c r="P9" s="16">
        <v>5</v>
      </c>
      <c r="Q9" s="17">
        <v>5</v>
      </c>
    </row>
    <row r="10" spans="1:17">
      <c r="A10" s="15" t="s">
        <v>32</v>
      </c>
      <c r="B10" s="16" t="s">
        <v>21</v>
      </c>
      <c r="C10" s="16">
        <v>650</v>
      </c>
      <c r="D10" s="16">
        <v>6</v>
      </c>
      <c r="E10" s="17">
        <v>6</v>
      </c>
      <c r="G10" s="15" t="s">
        <v>43</v>
      </c>
      <c r="H10" s="19" t="s">
        <v>47</v>
      </c>
      <c r="I10" s="16">
        <v>185</v>
      </c>
      <c r="J10" s="16">
        <v>6</v>
      </c>
      <c r="K10" s="16">
        <v>6</v>
      </c>
      <c r="M10" s="15" t="s">
        <v>44</v>
      </c>
      <c r="N10" s="19" t="s">
        <v>48</v>
      </c>
      <c r="O10" s="16">
        <v>140</v>
      </c>
      <c r="P10" s="16">
        <v>6</v>
      </c>
      <c r="Q10" s="17">
        <v>6</v>
      </c>
    </row>
    <row r="11" spans="1:17">
      <c r="A11" s="15" t="s">
        <v>30</v>
      </c>
      <c r="B11" s="16" t="s">
        <v>21</v>
      </c>
      <c r="C11" s="16">
        <v>330</v>
      </c>
      <c r="D11" s="16">
        <v>7</v>
      </c>
      <c r="E11" s="17">
        <v>7</v>
      </c>
      <c r="G11" s="15" t="s">
        <v>44</v>
      </c>
      <c r="H11" s="19" t="s">
        <v>47</v>
      </c>
      <c r="I11" s="16">
        <v>145</v>
      </c>
      <c r="J11" s="16">
        <v>7</v>
      </c>
      <c r="K11" s="16">
        <v>7</v>
      </c>
      <c r="M11" s="15" t="s">
        <v>54</v>
      </c>
      <c r="N11" s="19" t="s">
        <v>48</v>
      </c>
      <c r="O11" s="16">
        <v>70</v>
      </c>
      <c r="P11" s="16">
        <v>7</v>
      </c>
      <c r="Q11" s="17">
        <v>7</v>
      </c>
    </row>
    <row r="12" spans="1:17">
      <c r="A12" s="15" t="s">
        <v>31</v>
      </c>
      <c r="B12" s="16" t="s">
        <v>21</v>
      </c>
      <c r="C12" s="16">
        <v>110</v>
      </c>
      <c r="D12" s="16">
        <v>8</v>
      </c>
      <c r="E12" s="17">
        <v>8</v>
      </c>
      <c r="G12" s="15" t="s">
        <v>45</v>
      </c>
      <c r="H12" s="19" t="s">
        <v>47</v>
      </c>
      <c r="I12" s="16">
        <v>130</v>
      </c>
      <c r="J12" s="16">
        <v>8</v>
      </c>
      <c r="K12" s="16">
        <v>8</v>
      </c>
      <c r="M12" s="15" t="s">
        <v>55</v>
      </c>
      <c r="N12" s="19" t="s">
        <v>48</v>
      </c>
      <c r="O12" s="16">
        <v>45</v>
      </c>
      <c r="P12" s="16">
        <v>8</v>
      </c>
      <c r="Q12" s="17">
        <v>8</v>
      </c>
    </row>
    <row r="13" spans="1:17">
      <c r="A13" s="15"/>
      <c r="B13" s="16"/>
      <c r="C13" s="16"/>
      <c r="D13" s="16"/>
      <c r="E13" s="17"/>
      <c r="G13" s="15"/>
      <c r="H13" s="16"/>
      <c r="I13" s="16"/>
      <c r="J13" s="16"/>
      <c r="K13" s="17"/>
      <c r="M13" s="15"/>
      <c r="N13" s="16"/>
      <c r="O13" s="16"/>
      <c r="P13" s="16"/>
      <c r="Q13" s="17"/>
    </row>
    <row r="14" spans="1:17">
      <c r="A14" s="15"/>
      <c r="B14" s="16"/>
      <c r="C14" s="16"/>
      <c r="D14" s="16"/>
      <c r="E14" s="17"/>
      <c r="G14" s="15"/>
      <c r="H14" s="16"/>
      <c r="I14" s="16"/>
      <c r="J14" s="16"/>
      <c r="K14" s="17"/>
      <c r="M14" s="15"/>
      <c r="N14" s="16"/>
      <c r="O14" s="16"/>
      <c r="P14" s="16"/>
      <c r="Q14" s="17"/>
    </row>
    <row r="15" spans="1:17">
      <c r="A15" s="15"/>
      <c r="B15" s="16"/>
      <c r="C15" s="16"/>
      <c r="D15" s="16"/>
      <c r="E15" s="17"/>
      <c r="G15" s="15"/>
      <c r="H15" s="16"/>
      <c r="I15" s="16"/>
      <c r="J15" s="16"/>
      <c r="K15" s="17"/>
      <c r="M15" s="15"/>
      <c r="N15" s="16"/>
      <c r="O15" s="16"/>
      <c r="P15" s="16"/>
      <c r="Q15" s="17"/>
    </row>
    <row r="16" spans="1:17" ht="15.75" thickBot="1">
      <c r="A16" s="12"/>
      <c r="B16" s="13"/>
      <c r="C16" s="13"/>
      <c r="D16" s="13"/>
      <c r="E16" s="14"/>
    </row>
    <row r="17" spans="1:17" ht="15.75" thickTop="1"/>
    <row r="18" spans="1:17" s="27" customFormat="1"/>
    <row r="19" spans="1:17" s="27" customFormat="1" ht="15.75">
      <c r="A19" s="37" t="s">
        <v>56</v>
      </c>
      <c r="G19" s="37" t="s">
        <v>57</v>
      </c>
      <c r="M19" s="37" t="s">
        <v>58</v>
      </c>
    </row>
    <row r="20" spans="1:17" s="27" customFormat="1" ht="15.75" thickBot="1"/>
    <row r="21" spans="1:17" ht="16.5" thickTop="1" thickBot="1">
      <c r="A21" s="21" t="s">
        <v>3</v>
      </c>
      <c r="B21" s="22" t="s">
        <v>6</v>
      </c>
      <c r="C21" s="22" t="s">
        <v>22</v>
      </c>
      <c r="D21" s="22" t="s">
        <v>23</v>
      </c>
      <c r="E21" s="23" t="s">
        <v>24</v>
      </c>
      <c r="G21" s="21" t="s">
        <v>3</v>
      </c>
      <c r="H21" s="22" t="s">
        <v>6</v>
      </c>
      <c r="I21" s="22" t="s">
        <v>22</v>
      </c>
      <c r="J21" s="22" t="s">
        <v>23</v>
      </c>
      <c r="K21" s="23" t="s">
        <v>24</v>
      </c>
      <c r="M21" s="21" t="s">
        <v>3</v>
      </c>
      <c r="N21" s="22" t="s">
        <v>6</v>
      </c>
      <c r="O21" s="22" t="s">
        <v>22</v>
      </c>
      <c r="P21" s="22" t="s">
        <v>23</v>
      </c>
      <c r="Q21" s="23" t="s">
        <v>24</v>
      </c>
    </row>
    <row r="22" spans="1:17" ht="15.75" thickTop="1">
      <c r="A22" s="18" t="s">
        <v>38</v>
      </c>
      <c r="B22" s="19" t="s">
        <v>21</v>
      </c>
      <c r="C22" s="19">
        <v>2560</v>
      </c>
      <c r="D22" s="19">
        <v>1</v>
      </c>
      <c r="E22" s="20">
        <v>1</v>
      </c>
      <c r="G22" s="18" t="s">
        <v>49</v>
      </c>
      <c r="H22" s="19" t="s">
        <v>47</v>
      </c>
      <c r="I22" s="19">
        <v>1310</v>
      </c>
      <c r="J22" s="19">
        <v>1</v>
      </c>
      <c r="K22" s="20">
        <v>1</v>
      </c>
      <c r="M22" s="18" t="s">
        <v>51</v>
      </c>
      <c r="N22" s="19" t="s">
        <v>48</v>
      </c>
      <c r="O22" s="19">
        <v>940</v>
      </c>
      <c r="P22" s="19">
        <v>1</v>
      </c>
      <c r="Q22" s="20">
        <v>1</v>
      </c>
    </row>
    <row r="23" spans="1:17">
      <c r="A23" s="15" t="s">
        <v>50</v>
      </c>
      <c r="B23" s="16" t="s">
        <v>21</v>
      </c>
      <c r="C23" s="16">
        <v>1890</v>
      </c>
      <c r="D23" s="16">
        <v>2</v>
      </c>
      <c r="E23" s="17">
        <v>2</v>
      </c>
      <c r="G23" s="15" t="s">
        <v>33</v>
      </c>
      <c r="H23" s="19" t="s">
        <v>47</v>
      </c>
      <c r="I23" s="16">
        <v>945</v>
      </c>
      <c r="J23" s="16">
        <v>2</v>
      </c>
      <c r="K23" s="17">
        <v>2</v>
      </c>
      <c r="M23" s="15" t="s">
        <v>34</v>
      </c>
      <c r="N23" s="19" t="s">
        <v>48</v>
      </c>
      <c r="O23" s="16">
        <v>830</v>
      </c>
      <c r="P23" s="16">
        <v>2</v>
      </c>
      <c r="Q23" s="17">
        <v>2</v>
      </c>
    </row>
    <row r="24" spans="1:17">
      <c r="A24" s="15" t="s">
        <v>40</v>
      </c>
      <c r="B24" s="16" t="s">
        <v>21</v>
      </c>
      <c r="C24" s="16">
        <v>1070</v>
      </c>
      <c r="D24" s="16">
        <v>3</v>
      </c>
      <c r="E24" s="17">
        <v>3</v>
      </c>
      <c r="G24" s="15" t="s">
        <v>52</v>
      </c>
      <c r="H24" s="19" t="s">
        <v>47</v>
      </c>
      <c r="I24" s="16">
        <v>515</v>
      </c>
      <c r="J24" s="16">
        <v>3</v>
      </c>
      <c r="K24" s="17">
        <v>3</v>
      </c>
      <c r="M24" s="15" t="s">
        <v>39</v>
      </c>
      <c r="N24" s="19" t="s">
        <v>48</v>
      </c>
      <c r="O24" s="16">
        <v>795</v>
      </c>
      <c r="P24" s="16">
        <v>3</v>
      </c>
      <c r="Q24" s="17">
        <v>3</v>
      </c>
    </row>
    <row r="25" spans="1:17">
      <c r="A25" s="15" t="s">
        <v>44</v>
      </c>
      <c r="B25" s="16" t="s">
        <v>21</v>
      </c>
      <c r="C25" s="16">
        <v>575</v>
      </c>
      <c r="D25" s="16">
        <v>4</v>
      </c>
      <c r="E25" s="17">
        <v>4</v>
      </c>
      <c r="G25" s="15" t="s">
        <v>53</v>
      </c>
      <c r="H25" s="19" t="s">
        <v>47</v>
      </c>
      <c r="I25" s="16">
        <v>470</v>
      </c>
      <c r="J25" s="16">
        <v>4</v>
      </c>
      <c r="K25" s="17">
        <v>4</v>
      </c>
      <c r="M25" s="15" t="s">
        <v>35</v>
      </c>
      <c r="N25" s="19" t="s">
        <v>48</v>
      </c>
      <c r="O25" s="16">
        <v>775</v>
      </c>
      <c r="P25" s="16">
        <v>4</v>
      </c>
      <c r="Q25" s="17">
        <v>4</v>
      </c>
    </row>
    <row r="26" spans="1:17">
      <c r="A26" s="15" t="s">
        <v>54</v>
      </c>
      <c r="B26" s="16" t="s">
        <v>21</v>
      </c>
      <c r="C26" s="16">
        <v>510</v>
      </c>
      <c r="D26" s="16">
        <v>5</v>
      </c>
      <c r="E26" s="17">
        <v>5</v>
      </c>
      <c r="G26" s="15" t="s">
        <v>41</v>
      </c>
      <c r="H26" s="19" t="s">
        <v>47</v>
      </c>
      <c r="I26" s="16">
        <v>450</v>
      </c>
      <c r="J26" s="16">
        <v>5</v>
      </c>
      <c r="K26" s="17">
        <v>5</v>
      </c>
      <c r="M26" s="15" t="s">
        <v>32</v>
      </c>
      <c r="N26" s="19" t="s">
        <v>48</v>
      </c>
      <c r="O26" s="16">
        <v>745</v>
      </c>
      <c r="P26" s="16">
        <v>5</v>
      </c>
      <c r="Q26" s="17">
        <v>5</v>
      </c>
    </row>
    <row r="27" spans="1:17">
      <c r="A27" s="15" t="s">
        <v>31</v>
      </c>
      <c r="B27" s="16" t="s">
        <v>21</v>
      </c>
      <c r="C27" s="16">
        <v>390</v>
      </c>
      <c r="D27" s="16">
        <v>6</v>
      </c>
      <c r="E27" s="17">
        <v>6</v>
      </c>
      <c r="G27" s="15" t="s">
        <v>36</v>
      </c>
      <c r="H27" s="19" t="s">
        <v>47</v>
      </c>
      <c r="I27" s="16">
        <v>270</v>
      </c>
      <c r="J27" s="16">
        <v>6</v>
      </c>
      <c r="K27" s="17">
        <v>6</v>
      </c>
      <c r="M27" s="15" t="s">
        <v>45</v>
      </c>
      <c r="N27" s="19" t="s">
        <v>48</v>
      </c>
      <c r="O27" s="16">
        <v>595</v>
      </c>
      <c r="P27" s="16">
        <v>6</v>
      </c>
      <c r="Q27" s="17">
        <v>6</v>
      </c>
    </row>
    <row r="28" spans="1:17">
      <c r="A28" s="15" t="s">
        <v>43</v>
      </c>
      <c r="B28" s="16" t="s">
        <v>21</v>
      </c>
      <c r="C28" s="16">
        <v>310</v>
      </c>
      <c r="D28" s="16">
        <v>7</v>
      </c>
      <c r="E28" s="17">
        <v>7</v>
      </c>
      <c r="G28" s="15" t="s">
        <v>30</v>
      </c>
      <c r="H28" s="19" t="s">
        <v>47</v>
      </c>
      <c r="I28" s="16">
        <v>245</v>
      </c>
      <c r="J28" s="16">
        <v>7</v>
      </c>
      <c r="K28" s="17">
        <v>7</v>
      </c>
      <c r="M28" s="15" t="s">
        <v>29</v>
      </c>
      <c r="N28" s="19" t="s">
        <v>48</v>
      </c>
      <c r="O28" s="16">
        <v>295</v>
      </c>
      <c r="P28" s="16">
        <v>7</v>
      </c>
      <c r="Q28" s="17">
        <v>7</v>
      </c>
    </row>
    <row r="29" spans="1:17">
      <c r="A29" s="15" t="s">
        <v>55</v>
      </c>
      <c r="B29" s="16" t="s">
        <v>21</v>
      </c>
      <c r="C29" s="16">
        <v>0</v>
      </c>
      <c r="D29" s="16">
        <v>8</v>
      </c>
      <c r="E29" s="17">
        <v>8</v>
      </c>
      <c r="G29" s="15" t="s">
        <v>44</v>
      </c>
      <c r="H29" s="19" t="s">
        <v>47</v>
      </c>
      <c r="I29" s="16">
        <v>185</v>
      </c>
      <c r="J29" s="16">
        <v>8</v>
      </c>
      <c r="K29" s="17">
        <v>8</v>
      </c>
      <c r="M29" s="15" t="s">
        <v>42</v>
      </c>
      <c r="N29" s="19" t="s">
        <v>48</v>
      </c>
      <c r="O29" s="16">
        <v>50</v>
      </c>
      <c r="P29" s="16">
        <v>8</v>
      </c>
      <c r="Q29" s="17">
        <v>8</v>
      </c>
    </row>
    <row r="30" spans="1:17">
      <c r="A30" s="15"/>
      <c r="B30" s="16"/>
      <c r="C30" s="16"/>
      <c r="D30" s="16"/>
      <c r="E30" s="17"/>
      <c r="G30" s="15"/>
      <c r="H30" s="16"/>
      <c r="I30" s="16"/>
      <c r="J30" s="16"/>
      <c r="K30" s="17"/>
      <c r="M30" s="15"/>
      <c r="N30" s="16"/>
      <c r="O30" s="16"/>
      <c r="P30" s="16"/>
      <c r="Q30" s="17"/>
    </row>
  </sheetData>
  <pageMargins left="0.31496062992126" right="0.31496062992126" top="0.35433070866141703" bottom="0.354330708661417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tabSelected="1" topLeftCell="A19" workbookViewId="0">
      <selection activeCell="P34" sqref="P34:P36"/>
    </sheetView>
  </sheetViews>
  <sheetFormatPr defaultRowHeight="15"/>
  <cols>
    <col min="1" max="1" width="9.140625" style="24"/>
    <col min="2" max="2" width="18" bestFit="1" customWidth="1"/>
    <col min="3" max="3" width="35" bestFit="1" customWidth="1"/>
    <col min="4" max="4" width="5" bestFit="1" customWidth="1"/>
    <col min="5" max="5" width="3.7109375" bestFit="1" customWidth="1"/>
    <col min="6" max="6" width="7.28515625" customWidth="1"/>
    <col min="7" max="7" width="5" bestFit="1" customWidth="1"/>
    <col min="8" max="8" width="4" bestFit="1" customWidth="1"/>
    <col min="9" max="9" width="3.7109375" bestFit="1" customWidth="1"/>
    <col min="10" max="10" width="6.7109375" customWidth="1"/>
    <col min="11" max="11" width="5" bestFit="1" customWidth="1"/>
    <col min="12" max="12" width="3.7109375" bestFit="1" customWidth="1"/>
    <col min="13" max="13" width="9.42578125" customWidth="1"/>
    <col min="14" max="15" width="5" bestFit="1" customWidth="1"/>
    <col min="16" max="16" width="10.7109375" customWidth="1"/>
    <col min="17" max="17" width="6.5703125" customWidth="1"/>
    <col min="18" max="18" width="7.5703125" customWidth="1"/>
    <col min="19" max="19" width="3.7109375" bestFit="1" customWidth="1"/>
  </cols>
  <sheetData>
    <row r="1" spans="1:19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B2" s="43" t="s">
        <v>25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B3" s="43" t="s">
        <v>26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5.75" thickBot="1"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5.75" thickTop="1">
      <c r="A5" s="57" t="s">
        <v>27</v>
      </c>
      <c r="B5" s="53" t="s">
        <v>2</v>
      </c>
      <c r="C5" s="45" t="s">
        <v>3</v>
      </c>
      <c r="D5" s="51" t="s">
        <v>4</v>
      </c>
      <c r="E5" s="45" t="s">
        <v>5</v>
      </c>
      <c r="F5" s="45"/>
      <c r="G5" s="45"/>
      <c r="H5" s="55"/>
      <c r="I5" s="53" t="s">
        <v>11</v>
      </c>
      <c r="J5" s="45"/>
      <c r="K5" s="45"/>
      <c r="L5" s="45"/>
      <c r="M5" s="45"/>
      <c r="N5" s="45" t="s">
        <v>13</v>
      </c>
      <c r="O5" s="45"/>
      <c r="P5" s="45"/>
      <c r="Q5" s="45"/>
      <c r="R5" s="45"/>
      <c r="S5" s="48"/>
    </row>
    <row r="6" spans="1:19" ht="75.75" thickBot="1">
      <c r="A6" s="58"/>
      <c r="B6" s="54"/>
      <c r="C6" s="47"/>
      <c r="D6" s="52"/>
      <c r="E6" s="2" t="s">
        <v>7</v>
      </c>
      <c r="F6" s="2" t="s">
        <v>8</v>
      </c>
      <c r="G6" s="2" t="s">
        <v>9</v>
      </c>
      <c r="H6" s="35" t="s">
        <v>10</v>
      </c>
      <c r="I6" s="36" t="s">
        <v>7</v>
      </c>
      <c r="J6" s="2" t="s">
        <v>12</v>
      </c>
      <c r="K6" s="2" t="s">
        <v>9</v>
      </c>
      <c r="L6" s="2" t="s">
        <v>10</v>
      </c>
      <c r="M6" s="35" t="s">
        <v>14</v>
      </c>
      <c r="N6" s="36" t="s">
        <v>15</v>
      </c>
      <c r="O6" s="2" t="s">
        <v>16</v>
      </c>
      <c r="P6" s="2" t="s">
        <v>17</v>
      </c>
      <c r="Q6" s="2" t="s">
        <v>18</v>
      </c>
      <c r="R6" s="3" t="s">
        <v>19</v>
      </c>
    </row>
    <row r="7" spans="1:19" ht="15.75" thickTop="1">
      <c r="B7" s="40" t="s">
        <v>65</v>
      </c>
      <c r="C7" s="7" t="s">
        <v>29</v>
      </c>
      <c r="D7" s="7"/>
      <c r="E7" s="7" t="s">
        <v>21</v>
      </c>
      <c r="F7" s="7">
        <v>3465</v>
      </c>
      <c r="G7" s="7">
        <v>1</v>
      </c>
      <c r="H7" s="29">
        <v>1</v>
      </c>
      <c r="I7" s="25" t="s">
        <v>59</v>
      </c>
      <c r="J7" s="7">
        <v>295</v>
      </c>
      <c r="K7" s="7">
        <v>7</v>
      </c>
      <c r="L7" s="7">
        <v>7</v>
      </c>
      <c r="M7" s="29">
        <f t="shared" ref="M7:M15" si="0">F7+J7</f>
        <v>3760</v>
      </c>
      <c r="N7" s="25">
        <v>8</v>
      </c>
      <c r="O7" s="7">
        <v>10</v>
      </c>
      <c r="P7" s="45">
        <f>M7+M8+M9</f>
        <v>10295</v>
      </c>
      <c r="Q7" s="45">
        <v>12</v>
      </c>
      <c r="R7" s="48">
        <v>1</v>
      </c>
    </row>
    <row r="8" spans="1:19">
      <c r="A8" s="38">
        <v>1</v>
      </c>
      <c r="B8" s="41"/>
      <c r="C8" s="8" t="s">
        <v>38</v>
      </c>
      <c r="D8" s="8"/>
      <c r="E8" s="8" t="s">
        <v>20</v>
      </c>
      <c r="F8" s="8">
        <v>1505</v>
      </c>
      <c r="G8" s="8">
        <v>1</v>
      </c>
      <c r="H8" s="30">
        <v>1</v>
      </c>
      <c r="I8" s="33" t="s">
        <v>21</v>
      </c>
      <c r="J8" s="8">
        <v>2560</v>
      </c>
      <c r="K8" s="8">
        <v>1</v>
      </c>
      <c r="L8" s="8">
        <v>1</v>
      </c>
      <c r="M8" s="30">
        <f t="shared" si="0"/>
        <v>4065</v>
      </c>
      <c r="N8" s="33">
        <v>2</v>
      </c>
      <c r="O8" s="8">
        <v>1</v>
      </c>
      <c r="P8" s="46"/>
      <c r="Q8" s="46"/>
      <c r="R8" s="49"/>
    </row>
    <row r="9" spans="1:19" ht="15.75" thickBot="1">
      <c r="A9" s="39"/>
      <c r="B9" s="42"/>
      <c r="C9" s="1" t="s">
        <v>49</v>
      </c>
      <c r="D9" s="1"/>
      <c r="E9" s="1" t="s">
        <v>59</v>
      </c>
      <c r="F9" s="1">
        <v>1160</v>
      </c>
      <c r="G9" s="1">
        <v>1</v>
      </c>
      <c r="H9" s="31">
        <v>1</v>
      </c>
      <c r="I9" s="26" t="s">
        <v>20</v>
      </c>
      <c r="J9" s="1">
        <v>1310</v>
      </c>
      <c r="K9" s="1">
        <v>1</v>
      </c>
      <c r="L9" s="1">
        <v>1</v>
      </c>
      <c r="M9" s="31">
        <f t="shared" si="0"/>
        <v>2470</v>
      </c>
      <c r="N9" s="26">
        <v>2</v>
      </c>
      <c r="O9" s="1">
        <v>2</v>
      </c>
      <c r="P9" s="47"/>
      <c r="Q9" s="47"/>
      <c r="R9" s="50"/>
    </row>
    <row r="10" spans="1:19" ht="15.75" thickTop="1">
      <c r="A10" s="38"/>
      <c r="B10" s="40" t="s">
        <v>66</v>
      </c>
      <c r="C10" s="7" t="s">
        <v>51</v>
      </c>
      <c r="D10" s="7"/>
      <c r="E10" s="7" t="s">
        <v>59</v>
      </c>
      <c r="F10" s="7">
        <v>285</v>
      </c>
      <c r="G10" s="7">
        <v>3</v>
      </c>
      <c r="H10" s="29">
        <v>3</v>
      </c>
      <c r="I10" s="25" t="s">
        <v>59</v>
      </c>
      <c r="J10" s="7">
        <v>940</v>
      </c>
      <c r="K10" s="7">
        <v>1</v>
      </c>
      <c r="L10" s="7">
        <v>1</v>
      </c>
      <c r="M10" s="29">
        <f t="shared" si="0"/>
        <v>1225</v>
      </c>
      <c r="N10" s="25">
        <v>4</v>
      </c>
      <c r="O10" s="7">
        <v>4</v>
      </c>
      <c r="P10" s="45">
        <f>M10+M11+M12</f>
        <v>2295</v>
      </c>
      <c r="Q10" s="45">
        <f>N10+N11+N12</f>
        <v>31</v>
      </c>
      <c r="R10" s="48">
        <v>5</v>
      </c>
    </row>
    <row r="11" spans="1:19">
      <c r="A11" s="38">
        <v>2</v>
      </c>
      <c r="B11" s="41"/>
      <c r="C11" s="8" t="s">
        <v>30</v>
      </c>
      <c r="D11" s="8"/>
      <c r="E11" s="8" t="s">
        <v>21</v>
      </c>
      <c r="F11" s="8">
        <v>330</v>
      </c>
      <c r="G11" s="8">
        <v>7</v>
      </c>
      <c r="H11" s="30">
        <v>7</v>
      </c>
      <c r="I11" s="33" t="s">
        <v>20</v>
      </c>
      <c r="J11" s="8">
        <v>245</v>
      </c>
      <c r="K11" s="8">
        <v>7</v>
      </c>
      <c r="L11" s="8">
        <v>7</v>
      </c>
      <c r="M11" s="30">
        <f t="shared" si="0"/>
        <v>575</v>
      </c>
      <c r="N11" s="33">
        <v>14</v>
      </c>
      <c r="O11" s="8">
        <v>21</v>
      </c>
      <c r="P11" s="46"/>
      <c r="Q11" s="46"/>
      <c r="R11" s="49"/>
    </row>
    <row r="12" spans="1:19" ht="15.75" thickBot="1">
      <c r="A12" s="39"/>
      <c r="B12" s="42"/>
      <c r="C12" s="1" t="s">
        <v>43</v>
      </c>
      <c r="D12" s="1"/>
      <c r="E12" s="1" t="s">
        <v>20</v>
      </c>
      <c r="F12" s="1">
        <v>185</v>
      </c>
      <c r="G12" s="1">
        <v>6</v>
      </c>
      <c r="H12" s="31">
        <v>6</v>
      </c>
      <c r="I12" s="26" t="s">
        <v>21</v>
      </c>
      <c r="J12" s="1">
        <v>310</v>
      </c>
      <c r="K12" s="1">
        <v>7</v>
      </c>
      <c r="L12" s="1">
        <v>7</v>
      </c>
      <c r="M12" s="31">
        <f t="shared" si="0"/>
        <v>495</v>
      </c>
      <c r="N12" s="26">
        <v>13</v>
      </c>
      <c r="O12" s="1">
        <v>18</v>
      </c>
      <c r="P12" s="47"/>
      <c r="Q12" s="47"/>
      <c r="R12" s="50"/>
    </row>
    <row r="13" spans="1:19" ht="15.75" thickTop="1">
      <c r="A13" s="38"/>
      <c r="B13" s="40" t="s">
        <v>67</v>
      </c>
      <c r="C13" s="7" t="s">
        <v>42</v>
      </c>
      <c r="D13" s="7"/>
      <c r="E13" s="7" t="s">
        <v>20</v>
      </c>
      <c r="F13" s="7">
        <v>130</v>
      </c>
      <c r="G13" s="7">
        <v>5</v>
      </c>
      <c r="H13" s="29">
        <v>5</v>
      </c>
      <c r="I13" s="25" t="s">
        <v>59</v>
      </c>
      <c r="J13" s="7">
        <v>50</v>
      </c>
      <c r="K13" s="7">
        <v>8</v>
      </c>
      <c r="L13" s="7">
        <v>8</v>
      </c>
      <c r="M13" s="29">
        <f t="shared" si="0"/>
        <v>180</v>
      </c>
      <c r="N13" s="25">
        <v>13</v>
      </c>
      <c r="O13" s="7">
        <v>19</v>
      </c>
      <c r="P13" s="45">
        <f>M13+M14+M15</f>
        <v>1315</v>
      </c>
      <c r="Q13" s="45">
        <f>N13+N14+N15</f>
        <v>36</v>
      </c>
      <c r="R13" s="48">
        <v>7</v>
      </c>
    </row>
    <row r="14" spans="1:19">
      <c r="A14" s="38">
        <v>3</v>
      </c>
      <c r="B14" s="41"/>
      <c r="C14" s="8" t="s">
        <v>31</v>
      </c>
      <c r="D14" s="8"/>
      <c r="E14" s="8" t="s">
        <v>21</v>
      </c>
      <c r="F14" s="8">
        <v>110</v>
      </c>
      <c r="G14" s="8">
        <v>8</v>
      </c>
      <c r="H14" s="30">
        <v>8</v>
      </c>
      <c r="I14" s="33" t="s">
        <v>21</v>
      </c>
      <c r="J14" s="8">
        <v>390</v>
      </c>
      <c r="K14" s="8">
        <v>6</v>
      </c>
      <c r="L14" s="8">
        <v>6</v>
      </c>
      <c r="M14" s="30">
        <f t="shared" si="0"/>
        <v>500</v>
      </c>
      <c r="N14" s="33">
        <v>14</v>
      </c>
      <c r="O14" s="8">
        <v>22</v>
      </c>
      <c r="P14" s="46"/>
      <c r="Q14" s="46"/>
      <c r="R14" s="49"/>
    </row>
    <row r="15" spans="1:19" ht="15.75" thickBot="1">
      <c r="A15" s="39"/>
      <c r="B15" s="42"/>
      <c r="C15" s="1" t="s">
        <v>53</v>
      </c>
      <c r="D15" s="1"/>
      <c r="E15" s="1" t="s">
        <v>59</v>
      </c>
      <c r="F15" s="1">
        <v>165</v>
      </c>
      <c r="G15" s="1">
        <v>5</v>
      </c>
      <c r="H15" s="31">
        <v>5</v>
      </c>
      <c r="I15" s="26" t="s">
        <v>20</v>
      </c>
      <c r="J15" s="1">
        <v>470</v>
      </c>
      <c r="K15" s="1">
        <v>4</v>
      </c>
      <c r="L15" s="1">
        <v>4</v>
      </c>
      <c r="M15" s="31">
        <f t="shared" si="0"/>
        <v>635</v>
      </c>
      <c r="N15" s="26">
        <v>9</v>
      </c>
      <c r="O15" s="1">
        <v>14</v>
      </c>
      <c r="P15" s="47"/>
      <c r="Q15" s="47"/>
      <c r="R15" s="50"/>
    </row>
    <row r="16" spans="1:19" ht="15.75" thickTop="1">
      <c r="A16" s="38"/>
      <c r="B16" s="40" t="s">
        <v>60</v>
      </c>
      <c r="C16" s="7"/>
      <c r="D16" s="7"/>
      <c r="E16" s="7"/>
      <c r="F16" s="7"/>
      <c r="G16" s="7"/>
      <c r="H16" s="29"/>
      <c r="I16" s="25"/>
      <c r="J16" s="7"/>
      <c r="K16" s="7"/>
      <c r="L16" s="7"/>
      <c r="M16" s="29"/>
      <c r="N16" s="25"/>
      <c r="O16" s="7"/>
      <c r="P16" s="45"/>
      <c r="Q16" s="45"/>
      <c r="R16" s="48"/>
    </row>
    <row r="17" spans="1:18">
      <c r="A17" s="38">
        <v>4</v>
      </c>
      <c r="B17" s="41"/>
      <c r="C17" s="8" t="s">
        <v>64</v>
      </c>
      <c r="D17" s="8"/>
      <c r="E17" s="8"/>
      <c r="F17" s="8"/>
      <c r="G17" s="8"/>
      <c r="H17" s="30"/>
      <c r="I17" s="33"/>
      <c r="J17" s="8"/>
      <c r="K17" s="8"/>
      <c r="L17" s="8"/>
      <c r="M17" s="30"/>
      <c r="N17" s="33"/>
      <c r="O17" s="8"/>
      <c r="P17" s="46"/>
      <c r="Q17" s="46"/>
      <c r="R17" s="49"/>
    </row>
    <row r="18" spans="1:18" ht="15.75" thickBot="1">
      <c r="A18" s="39"/>
      <c r="B18" s="42"/>
      <c r="C18" s="1"/>
      <c r="D18" s="1"/>
      <c r="E18" s="1"/>
      <c r="F18" s="1"/>
      <c r="G18" s="1"/>
      <c r="H18" s="31"/>
      <c r="I18" s="26"/>
      <c r="J18" s="1"/>
      <c r="K18" s="1"/>
      <c r="L18" s="1"/>
      <c r="M18" s="31"/>
      <c r="N18" s="26"/>
      <c r="O18" s="1"/>
      <c r="P18" s="47"/>
      <c r="Q18" s="47"/>
      <c r="R18" s="50"/>
    </row>
    <row r="19" spans="1:18" ht="15.75" thickTop="1">
      <c r="A19" s="38"/>
      <c r="B19" s="40" t="s">
        <v>68</v>
      </c>
      <c r="C19" s="7" t="s">
        <v>61</v>
      </c>
      <c r="D19" s="7"/>
      <c r="E19" s="7" t="s">
        <v>59</v>
      </c>
      <c r="F19" s="7">
        <v>140</v>
      </c>
      <c r="G19" s="7">
        <v>6</v>
      </c>
      <c r="H19" s="29">
        <v>6</v>
      </c>
      <c r="I19" s="25" t="s">
        <v>21</v>
      </c>
      <c r="J19" s="7">
        <v>575</v>
      </c>
      <c r="K19" s="7">
        <v>4</v>
      </c>
      <c r="L19" s="7">
        <v>4</v>
      </c>
      <c r="M19" s="29">
        <f t="shared" ref="M19:M30" si="1">F19+J19</f>
        <v>715</v>
      </c>
      <c r="N19" s="25">
        <v>10</v>
      </c>
      <c r="O19" s="7">
        <v>15</v>
      </c>
      <c r="P19" s="45">
        <f>M19+M20+M21</f>
        <v>2440</v>
      </c>
      <c r="Q19" s="45">
        <f>N19+N20+N21</f>
        <v>36</v>
      </c>
      <c r="R19" s="48">
        <v>6</v>
      </c>
    </row>
    <row r="20" spans="1:18">
      <c r="A20" s="38">
        <v>5</v>
      </c>
      <c r="B20" s="41"/>
      <c r="C20" s="8" t="s">
        <v>62</v>
      </c>
      <c r="D20" s="8"/>
      <c r="E20" s="8" t="s">
        <v>20</v>
      </c>
      <c r="F20" s="8">
        <v>145</v>
      </c>
      <c r="G20" s="8">
        <v>7</v>
      </c>
      <c r="H20" s="30">
        <v>7</v>
      </c>
      <c r="I20" s="33" t="s">
        <v>20</v>
      </c>
      <c r="J20" s="8">
        <v>185</v>
      </c>
      <c r="K20" s="8">
        <v>8</v>
      </c>
      <c r="L20" s="8">
        <v>8</v>
      </c>
      <c r="M20" s="30">
        <f t="shared" si="1"/>
        <v>330</v>
      </c>
      <c r="N20" s="33">
        <v>15</v>
      </c>
      <c r="O20" s="8">
        <v>23</v>
      </c>
      <c r="P20" s="46"/>
      <c r="Q20" s="46"/>
      <c r="R20" s="49"/>
    </row>
    <row r="21" spans="1:18" ht="15.75" thickBot="1">
      <c r="A21" s="39"/>
      <c r="B21" s="42"/>
      <c r="C21" s="1" t="s">
        <v>32</v>
      </c>
      <c r="D21" s="1"/>
      <c r="E21" s="1" t="s">
        <v>21</v>
      </c>
      <c r="F21" s="1">
        <v>650</v>
      </c>
      <c r="G21" s="1">
        <v>6</v>
      </c>
      <c r="H21" s="31">
        <v>6</v>
      </c>
      <c r="I21" s="26" t="s">
        <v>59</v>
      </c>
      <c r="J21" s="1">
        <v>745</v>
      </c>
      <c r="K21" s="1">
        <v>5</v>
      </c>
      <c r="L21" s="1">
        <v>5</v>
      </c>
      <c r="M21" s="31">
        <f t="shared" si="1"/>
        <v>1395</v>
      </c>
      <c r="N21" s="26">
        <v>11</v>
      </c>
      <c r="O21" s="1">
        <v>16</v>
      </c>
      <c r="P21" s="47"/>
      <c r="Q21" s="47"/>
      <c r="R21" s="50"/>
    </row>
    <row r="22" spans="1:18" ht="15.75" thickTop="1">
      <c r="A22" s="38"/>
      <c r="B22" s="40" t="s">
        <v>69</v>
      </c>
      <c r="C22" s="7" t="s">
        <v>39</v>
      </c>
      <c r="D22" s="7"/>
      <c r="E22" s="7" t="s">
        <v>20</v>
      </c>
      <c r="F22" s="7">
        <v>220</v>
      </c>
      <c r="G22" s="7">
        <v>3</v>
      </c>
      <c r="H22" s="29">
        <v>3</v>
      </c>
      <c r="I22" s="25" t="s">
        <v>59</v>
      </c>
      <c r="J22" s="7">
        <v>795</v>
      </c>
      <c r="K22" s="7">
        <v>3</v>
      </c>
      <c r="L22" s="7">
        <v>3</v>
      </c>
      <c r="M22" s="29">
        <f t="shared" si="1"/>
        <v>1015</v>
      </c>
      <c r="N22" s="25">
        <v>6</v>
      </c>
      <c r="O22" s="7">
        <v>7</v>
      </c>
      <c r="P22" s="45">
        <f>M22+M23+M24</f>
        <v>3955</v>
      </c>
      <c r="Q22" s="45">
        <f>N22+N23+N24</f>
        <v>23</v>
      </c>
      <c r="R22" s="48">
        <v>4</v>
      </c>
    </row>
    <row r="23" spans="1:18">
      <c r="A23" s="38">
        <v>6</v>
      </c>
      <c r="B23" s="41"/>
      <c r="C23" s="8" t="s">
        <v>33</v>
      </c>
      <c r="D23" s="8"/>
      <c r="E23" s="8" t="s">
        <v>21</v>
      </c>
      <c r="F23" s="8">
        <v>1415</v>
      </c>
      <c r="G23" s="8">
        <v>3</v>
      </c>
      <c r="H23" s="30">
        <v>3</v>
      </c>
      <c r="I23" s="33" t="s">
        <v>20</v>
      </c>
      <c r="J23" s="8">
        <v>945</v>
      </c>
      <c r="K23" s="8">
        <v>2</v>
      </c>
      <c r="L23" s="8">
        <v>2</v>
      </c>
      <c r="M23" s="30">
        <f t="shared" si="1"/>
        <v>2360</v>
      </c>
      <c r="N23" s="33">
        <v>5</v>
      </c>
      <c r="O23" s="8">
        <v>5</v>
      </c>
      <c r="P23" s="46"/>
      <c r="Q23" s="46"/>
      <c r="R23" s="49"/>
    </row>
    <row r="24" spans="1:18" ht="15.75" thickBot="1">
      <c r="A24" s="39"/>
      <c r="B24" s="42"/>
      <c r="C24" s="1" t="s">
        <v>54</v>
      </c>
      <c r="D24" s="1"/>
      <c r="E24" s="1" t="s">
        <v>59</v>
      </c>
      <c r="F24" s="1">
        <v>70</v>
      </c>
      <c r="G24" s="1">
        <v>7</v>
      </c>
      <c r="H24" s="31">
        <v>7</v>
      </c>
      <c r="I24" s="26" t="s">
        <v>21</v>
      </c>
      <c r="J24" s="1">
        <v>510</v>
      </c>
      <c r="K24" s="1">
        <v>5</v>
      </c>
      <c r="L24" s="1">
        <v>5</v>
      </c>
      <c r="M24" s="31">
        <f t="shared" si="1"/>
        <v>580</v>
      </c>
      <c r="N24" s="26">
        <v>12</v>
      </c>
      <c r="O24" s="1">
        <v>17</v>
      </c>
      <c r="P24" s="47"/>
      <c r="Q24" s="47"/>
      <c r="R24" s="50"/>
    </row>
    <row r="25" spans="1:18" ht="15.75" thickTop="1">
      <c r="A25" s="38"/>
      <c r="B25" s="40" t="s">
        <v>70</v>
      </c>
      <c r="C25" s="7" t="s">
        <v>34</v>
      </c>
      <c r="D25" s="7"/>
      <c r="E25" s="7" t="s">
        <v>21</v>
      </c>
      <c r="F25" s="7">
        <v>1080</v>
      </c>
      <c r="G25" s="7">
        <v>5</v>
      </c>
      <c r="H25" s="29">
        <v>5</v>
      </c>
      <c r="I25" s="25" t="s">
        <v>59</v>
      </c>
      <c r="J25" s="7">
        <v>830</v>
      </c>
      <c r="K25" s="7">
        <v>2</v>
      </c>
      <c r="L25" s="7">
        <v>2</v>
      </c>
      <c r="M25" s="29">
        <f t="shared" si="1"/>
        <v>1910</v>
      </c>
      <c r="N25" s="25">
        <v>7</v>
      </c>
      <c r="O25" s="7">
        <v>8</v>
      </c>
      <c r="P25" s="45">
        <f>M25+M26+M27</f>
        <v>4060</v>
      </c>
      <c r="Q25" s="45">
        <f>N25+N26+N27</f>
        <v>19</v>
      </c>
      <c r="R25" s="48">
        <v>2</v>
      </c>
    </row>
    <row r="26" spans="1:18">
      <c r="A26" s="38">
        <v>7</v>
      </c>
      <c r="B26" s="41"/>
      <c r="C26" s="8" t="s">
        <v>40</v>
      </c>
      <c r="D26" s="8"/>
      <c r="E26" s="8" t="s">
        <v>20</v>
      </c>
      <c r="F26" s="8">
        <v>315</v>
      </c>
      <c r="G26" s="8">
        <v>2</v>
      </c>
      <c r="H26" s="30">
        <v>2</v>
      </c>
      <c r="I26" s="33" t="s">
        <v>21</v>
      </c>
      <c r="J26" s="8">
        <v>1070</v>
      </c>
      <c r="K26" s="8">
        <v>3</v>
      </c>
      <c r="L26" s="8">
        <v>3</v>
      </c>
      <c r="M26" s="30">
        <f t="shared" si="1"/>
        <v>1385</v>
      </c>
      <c r="N26" s="33">
        <v>5</v>
      </c>
      <c r="O26" s="8">
        <v>6</v>
      </c>
      <c r="P26" s="46"/>
      <c r="Q26" s="46"/>
      <c r="R26" s="49"/>
    </row>
    <row r="27" spans="1:18" ht="15.75" thickBot="1">
      <c r="A27" s="39"/>
      <c r="B27" s="42"/>
      <c r="C27" s="1" t="s">
        <v>52</v>
      </c>
      <c r="D27" s="1"/>
      <c r="E27" s="1" t="s">
        <v>59</v>
      </c>
      <c r="F27" s="1">
        <v>250</v>
      </c>
      <c r="G27" s="1">
        <v>4</v>
      </c>
      <c r="H27" s="31">
        <v>4</v>
      </c>
      <c r="I27" s="26" t="s">
        <v>20</v>
      </c>
      <c r="J27" s="1">
        <v>515</v>
      </c>
      <c r="K27" s="1">
        <v>3</v>
      </c>
      <c r="L27" s="1">
        <v>3</v>
      </c>
      <c r="M27" s="31">
        <f t="shared" si="1"/>
        <v>765</v>
      </c>
      <c r="N27" s="26">
        <v>7</v>
      </c>
      <c r="O27" s="1">
        <v>9</v>
      </c>
      <c r="P27" s="47"/>
      <c r="Q27" s="47"/>
      <c r="R27" s="50"/>
    </row>
    <row r="28" spans="1:18" ht="15.75" thickTop="1">
      <c r="A28" s="38"/>
      <c r="B28" s="40" t="s">
        <v>71</v>
      </c>
      <c r="C28" s="7" t="s">
        <v>35</v>
      </c>
      <c r="D28" s="7"/>
      <c r="E28" s="7" t="s">
        <v>21</v>
      </c>
      <c r="F28" s="7">
        <v>1285</v>
      </c>
      <c r="G28" s="7">
        <v>4</v>
      </c>
      <c r="H28" s="29">
        <v>4</v>
      </c>
      <c r="I28" s="25" t="s">
        <v>59</v>
      </c>
      <c r="J28" s="7">
        <v>775</v>
      </c>
      <c r="K28" s="7">
        <v>4</v>
      </c>
      <c r="L28" s="7">
        <v>4</v>
      </c>
      <c r="M28" s="29">
        <f t="shared" si="1"/>
        <v>2060</v>
      </c>
      <c r="N28" s="25">
        <v>8</v>
      </c>
      <c r="O28" s="7">
        <v>12</v>
      </c>
      <c r="P28" s="45">
        <f>M28+M29+M30</f>
        <v>5125</v>
      </c>
      <c r="Q28" s="45">
        <f>N28+N29+N30</f>
        <v>21</v>
      </c>
      <c r="R28" s="48">
        <v>3</v>
      </c>
    </row>
    <row r="29" spans="1:18">
      <c r="A29" s="38">
        <v>8</v>
      </c>
      <c r="B29" s="41"/>
      <c r="C29" s="8" t="s">
        <v>50</v>
      </c>
      <c r="D29" s="8"/>
      <c r="E29" s="8" t="s">
        <v>59</v>
      </c>
      <c r="F29" s="8">
        <v>510</v>
      </c>
      <c r="G29" s="8">
        <v>2</v>
      </c>
      <c r="H29" s="30">
        <v>2</v>
      </c>
      <c r="I29" s="33" t="s">
        <v>21</v>
      </c>
      <c r="J29" s="8">
        <v>1890</v>
      </c>
      <c r="K29" s="8">
        <v>2</v>
      </c>
      <c r="L29" s="8">
        <v>2</v>
      </c>
      <c r="M29" s="30">
        <f t="shared" si="1"/>
        <v>2400</v>
      </c>
      <c r="N29" s="33">
        <v>4</v>
      </c>
      <c r="O29" s="8">
        <v>3</v>
      </c>
      <c r="P29" s="46"/>
      <c r="Q29" s="46"/>
      <c r="R29" s="49"/>
    </row>
    <row r="30" spans="1:18" ht="15.75" thickBot="1">
      <c r="A30" s="39"/>
      <c r="B30" s="42"/>
      <c r="C30" s="1" t="s">
        <v>41</v>
      </c>
      <c r="D30" s="1"/>
      <c r="E30" s="1" t="s">
        <v>20</v>
      </c>
      <c r="F30" s="1">
        <v>215</v>
      </c>
      <c r="G30" s="1">
        <v>4</v>
      </c>
      <c r="H30" s="31">
        <v>4</v>
      </c>
      <c r="I30" s="26" t="s">
        <v>20</v>
      </c>
      <c r="J30" s="1">
        <v>450</v>
      </c>
      <c r="K30" s="1">
        <v>5</v>
      </c>
      <c r="L30" s="1">
        <v>5</v>
      </c>
      <c r="M30" s="31">
        <f t="shared" si="1"/>
        <v>665</v>
      </c>
      <c r="N30" s="26">
        <v>9</v>
      </c>
      <c r="O30" s="1">
        <v>13</v>
      </c>
      <c r="P30" s="47"/>
      <c r="Q30" s="47"/>
      <c r="R30" s="50"/>
    </row>
    <row r="31" spans="1:18" ht="15.75" thickTop="1">
      <c r="A31" s="38"/>
      <c r="B31" s="4"/>
      <c r="C31" s="7"/>
      <c r="D31" s="7"/>
      <c r="E31" s="7"/>
      <c r="F31" s="7"/>
      <c r="G31" s="7"/>
      <c r="H31" s="29"/>
      <c r="I31" s="25"/>
      <c r="J31" s="7"/>
      <c r="K31" s="7"/>
      <c r="L31" s="7"/>
      <c r="M31" s="29"/>
      <c r="N31" s="25"/>
      <c r="O31" s="7"/>
      <c r="P31" s="45"/>
      <c r="Q31" s="45"/>
      <c r="R31" s="48"/>
    </row>
    <row r="32" spans="1:18">
      <c r="A32" s="38">
        <v>9</v>
      </c>
      <c r="B32" s="5" t="s">
        <v>63</v>
      </c>
      <c r="C32" s="8" t="s">
        <v>64</v>
      </c>
      <c r="D32" s="8"/>
      <c r="E32" s="8"/>
      <c r="F32" s="8"/>
      <c r="G32" s="8"/>
      <c r="H32" s="30"/>
      <c r="I32" s="33"/>
      <c r="J32" s="8"/>
      <c r="K32" s="8"/>
      <c r="L32" s="8"/>
      <c r="M32" s="30"/>
      <c r="N32" s="33"/>
      <c r="O32" s="8"/>
      <c r="P32" s="46"/>
      <c r="Q32" s="46"/>
      <c r="R32" s="49"/>
    </row>
    <row r="33" spans="1:18" ht="15.75" thickBot="1">
      <c r="A33" s="28"/>
      <c r="B33" s="6"/>
      <c r="C33" s="1"/>
      <c r="D33" s="1"/>
      <c r="E33" s="1"/>
      <c r="F33" s="1"/>
      <c r="G33" s="1"/>
      <c r="H33" s="31"/>
      <c r="I33" s="26"/>
      <c r="J33" s="1"/>
      <c r="K33" s="1"/>
      <c r="L33" s="1"/>
      <c r="M33" s="31"/>
      <c r="N33" s="26"/>
      <c r="O33" s="1"/>
      <c r="P33" s="47"/>
      <c r="Q33" s="47"/>
      <c r="R33" s="50"/>
    </row>
    <row r="34" spans="1:18" ht="15.75" thickTop="1">
      <c r="B34" s="4"/>
      <c r="C34" s="7" t="s">
        <v>45</v>
      </c>
      <c r="D34" s="7"/>
      <c r="E34" s="7" t="s">
        <v>20</v>
      </c>
      <c r="F34" s="7">
        <v>130</v>
      </c>
      <c r="G34" s="7">
        <v>8</v>
      </c>
      <c r="H34" s="29">
        <v>8</v>
      </c>
      <c r="I34" s="25" t="s">
        <v>59</v>
      </c>
      <c r="J34" s="7">
        <v>595</v>
      </c>
      <c r="K34" s="7">
        <v>6</v>
      </c>
      <c r="L34" s="7">
        <v>6</v>
      </c>
      <c r="M34" s="29">
        <f>F34+J34</f>
        <v>725</v>
      </c>
      <c r="N34" s="25">
        <v>14</v>
      </c>
      <c r="O34" s="7">
        <v>20</v>
      </c>
      <c r="P34" s="45">
        <f>M34+M35+M36</f>
        <v>4220</v>
      </c>
      <c r="Q34" s="45">
        <f>N34+N35+N36</f>
        <v>38</v>
      </c>
      <c r="R34" s="48">
        <v>8</v>
      </c>
    </row>
    <row r="35" spans="1:18">
      <c r="A35" s="38">
        <v>10</v>
      </c>
      <c r="B35" s="5" t="s">
        <v>72</v>
      </c>
      <c r="C35" s="8" t="s">
        <v>55</v>
      </c>
      <c r="D35" s="8"/>
      <c r="E35" s="8" t="s">
        <v>59</v>
      </c>
      <c r="F35" s="8">
        <v>45</v>
      </c>
      <c r="G35" s="8">
        <v>8</v>
      </c>
      <c r="H35" s="30">
        <v>8</v>
      </c>
      <c r="I35" s="33" t="s">
        <v>21</v>
      </c>
      <c r="J35" s="8">
        <v>0</v>
      </c>
      <c r="K35" s="8">
        <v>8</v>
      </c>
      <c r="L35" s="8">
        <v>8</v>
      </c>
      <c r="M35" s="30">
        <f>F35+J35</f>
        <v>45</v>
      </c>
      <c r="N35" s="33">
        <v>16</v>
      </c>
      <c r="O35" s="8">
        <v>24</v>
      </c>
      <c r="P35" s="46"/>
      <c r="Q35" s="46"/>
      <c r="R35" s="49"/>
    </row>
    <row r="36" spans="1:18" ht="15.75" thickBot="1">
      <c r="A36" s="28"/>
      <c r="B36" s="6"/>
      <c r="C36" s="1" t="s">
        <v>36</v>
      </c>
      <c r="D36" s="1"/>
      <c r="E36" s="1" t="s">
        <v>21</v>
      </c>
      <c r="F36" s="1">
        <v>3180</v>
      </c>
      <c r="G36" s="1">
        <v>2</v>
      </c>
      <c r="H36" s="31">
        <v>2</v>
      </c>
      <c r="I36" s="26" t="s">
        <v>20</v>
      </c>
      <c r="J36" s="1">
        <v>270</v>
      </c>
      <c r="K36" s="1">
        <v>6</v>
      </c>
      <c r="L36" s="1">
        <v>6</v>
      </c>
      <c r="M36" s="31">
        <f>F36+J36</f>
        <v>3450</v>
      </c>
      <c r="N36" s="26">
        <v>8</v>
      </c>
      <c r="O36" s="1">
        <v>11</v>
      </c>
      <c r="P36" s="47"/>
      <c r="Q36" s="47"/>
      <c r="R36" s="50"/>
    </row>
    <row r="37" spans="1:18" ht="15.75" thickTop="1">
      <c r="B37" s="4"/>
      <c r="C37" s="7"/>
      <c r="D37" s="7"/>
      <c r="E37" s="7"/>
      <c r="F37" s="7"/>
      <c r="G37" s="7"/>
      <c r="H37" s="29"/>
      <c r="I37" s="25"/>
      <c r="J37" s="7"/>
      <c r="K37" s="7"/>
      <c r="L37" s="7"/>
      <c r="M37" s="29"/>
      <c r="N37" s="25"/>
      <c r="O37" s="7"/>
      <c r="P37" s="45"/>
      <c r="Q37" s="45"/>
      <c r="R37" s="48"/>
    </row>
    <row r="38" spans="1:18">
      <c r="B38" s="5"/>
      <c r="C38" s="8"/>
      <c r="D38" s="8"/>
      <c r="E38" s="8"/>
      <c r="F38" s="8"/>
      <c r="G38" s="8"/>
      <c r="H38" s="30"/>
      <c r="I38" s="33"/>
      <c r="J38" s="8"/>
      <c r="K38" s="8"/>
      <c r="L38" s="8"/>
      <c r="M38" s="30"/>
      <c r="N38" s="33"/>
      <c r="O38" s="8"/>
      <c r="P38" s="46"/>
      <c r="Q38" s="46"/>
      <c r="R38" s="49"/>
    </row>
    <row r="39" spans="1:18" ht="15.75" thickBot="1">
      <c r="A39" s="28"/>
      <c r="B39" s="6"/>
      <c r="C39" s="1"/>
      <c r="D39" s="1"/>
      <c r="E39" s="1"/>
      <c r="F39" s="1"/>
      <c r="G39" s="1"/>
      <c r="H39" s="31"/>
      <c r="I39" s="26"/>
      <c r="J39" s="1"/>
      <c r="K39" s="1"/>
      <c r="L39" s="1"/>
      <c r="M39" s="31"/>
      <c r="N39" s="26"/>
      <c r="O39" s="1"/>
      <c r="P39" s="47"/>
      <c r="Q39" s="47"/>
      <c r="R39" s="50"/>
    </row>
    <row r="40" spans="1:18" ht="15.75" thickTop="1">
      <c r="B40" s="4"/>
      <c r="C40" s="7"/>
      <c r="D40" s="7"/>
      <c r="E40" s="7"/>
      <c r="F40" s="7"/>
      <c r="G40" s="7"/>
      <c r="H40" s="29"/>
      <c r="I40" s="25"/>
      <c r="J40" s="7"/>
      <c r="K40" s="7"/>
      <c r="L40" s="7"/>
      <c r="M40" s="29"/>
      <c r="N40" s="25"/>
      <c r="O40" s="7"/>
      <c r="P40" s="45"/>
      <c r="Q40" s="45"/>
      <c r="R40" s="48"/>
    </row>
    <row r="41" spans="1:18">
      <c r="B41" s="5"/>
      <c r="C41" s="8"/>
      <c r="D41" s="8"/>
      <c r="E41" s="8"/>
      <c r="F41" s="8"/>
      <c r="G41" s="8"/>
      <c r="H41" s="30"/>
      <c r="I41" s="33"/>
      <c r="J41" s="8"/>
      <c r="K41" s="8"/>
      <c r="L41" s="8"/>
      <c r="M41" s="30"/>
      <c r="N41" s="33"/>
      <c r="O41" s="8"/>
      <c r="P41" s="46"/>
      <c r="Q41" s="46"/>
      <c r="R41" s="49"/>
    </row>
    <row r="42" spans="1:18" ht="15.75" thickBot="1">
      <c r="A42" s="28"/>
      <c r="B42" s="6"/>
      <c r="C42" s="1"/>
      <c r="D42" s="1"/>
      <c r="E42" s="1"/>
      <c r="F42" s="1"/>
      <c r="G42" s="1"/>
      <c r="H42" s="31"/>
      <c r="I42" s="26"/>
      <c r="J42" s="1"/>
      <c r="K42" s="1"/>
      <c r="L42" s="1"/>
      <c r="M42" s="31"/>
      <c r="N42" s="26"/>
      <c r="O42" s="1"/>
      <c r="P42" s="47"/>
      <c r="Q42" s="47"/>
      <c r="R42" s="50"/>
    </row>
    <row r="43" spans="1:18" ht="15.75" thickTop="1">
      <c r="B43" s="4"/>
      <c r="C43" s="7"/>
      <c r="D43" s="7"/>
      <c r="E43" s="7"/>
      <c r="F43" s="7"/>
      <c r="G43" s="7"/>
      <c r="H43" s="29"/>
      <c r="I43" s="25"/>
      <c r="J43" s="7"/>
      <c r="K43" s="7"/>
      <c r="L43" s="7"/>
      <c r="M43" s="29"/>
      <c r="N43" s="25"/>
      <c r="O43" s="7"/>
      <c r="P43" s="45"/>
      <c r="Q43" s="45"/>
      <c r="R43" s="48"/>
    </row>
    <row r="44" spans="1:18">
      <c r="B44" s="5"/>
      <c r="C44" s="8"/>
      <c r="D44" s="8"/>
      <c r="E44" s="8"/>
      <c r="F44" s="8"/>
      <c r="G44" s="8"/>
      <c r="H44" s="30"/>
      <c r="I44" s="33"/>
      <c r="J44" s="8"/>
      <c r="K44" s="8"/>
      <c r="L44" s="8"/>
      <c r="M44" s="30"/>
      <c r="N44" s="33"/>
      <c r="O44" s="8"/>
      <c r="P44" s="46"/>
      <c r="Q44" s="46"/>
      <c r="R44" s="49"/>
    </row>
    <row r="45" spans="1:18" ht="15.75" thickBot="1">
      <c r="A45" s="28"/>
      <c r="B45" s="6"/>
      <c r="C45" s="1"/>
      <c r="D45" s="1"/>
      <c r="E45" s="1"/>
      <c r="F45" s="1"/>
      <c r="G45" s="1"/>
      <c r="H45" s="31"/>
      <c r="I45" s="26"/>
      <c r="J45" s="1"/>
      <c r="K45" s="1"/>
      <c r="L45" s="1"/>
      <c r="M45" s="31"/>
      <c r="N45" s="26"/>
      <c r="O45" s="1"/>
      <c r="P45" s="47"/>
      <c r="Q45" s="47"/>
      <c r="R45" s="50"/>
    </row>
    <row r="46" spans="1:18" ht="15.75" thickTop="1">
      <c r="B46" s="4"/>
      <c r="C46" s="7"/>
      <c r="D46" s="7"/>
      <c r="E46" s="7"/>
      <c r="F46" s="7"/>
      <c r="G46" s="7"/>
      <c r="H46" s="29"/>
      <c r="I46" s="25"/>
      <c r="J46" s="7"/>
      <c r="K46" s="7"/>
      <c r="L46" s="7"/>
      <c r="M46" s="29"/>
      <c r="N46" s="25"/>
      <c r="O46" s="7"/>
      <c r="P46" s="45"/>
      <c r="Q46" s="45"/>
      <c r="R46" s="48"/>
    </row>
    <row r="47" spans="1:18">
      <c r="B47" s="5"/>
      <c r="C47" s="8"/>
      <c r="D47" s="8"/>
      <c r="E47" s="8"/>
      <c r="F47" s="8"/>
      <c r="G47" s="8"/>
      <c r="H47" s="30"/>
      <c r="I47" s="33"/>
      <c r="J47" s="8"/>
      <c r="K47" s="8"/>
      <c r="L47" s="8"/>
      <c r="M47" s="30"/>
      <c r="N47" s="33"/>
      <c r="O47" s="8"/>
      <c r="P47" s="46"/>
      <c r="Q47" s="46"/>
      <c r="R47" s="49"/>
    </row>
    <row r="48" spans="1:18" ht="15.75" thickBot="1">
      <c r="A48" s="28"/>
      <c r="B48" s="6"/>
      <c r="C48" s="1"/>
      <c r="D48" s="1"/>
      <c r="E48" s="1"/>
      <c r="F48" s="1"/>
      <c r="G48" s="1"/>
      <c r="H48" s="31"/>
      <c r="I48" s="26"/>
      <c r="J48" s="1"/>
      <c r="K48" s="1"/>
      <c r="L48" s="1"/>
      <c r="M48" s="31"/>
      <c r="N48" s="26"/>
      <c r="O48" s="1"/>
      <c r="P48" s="47"/>
      <c r="Q48" s="47"/>
      <c r="R48" s="50"/>
    </row>
    <row r="49" spans="1:20" ht="15.75" thickTop="1">
      <c r="B49" s="4"/>
      <c r="C49" s="7"/>
      <c r="D49" s="7"/>
      <c r="E49" s="7"/>
      <c r="F49" s="7"/>
      <c r="G49" s="7"/>
      <c r="H49" s="29"/>
      <c r="I49" s="25"/>
      <c r="J49" s="7"/>
      <c r="K49" s="7"/>
      <c r="L49" s="7"/>
      <c r="M49" s="29"/>
      <c r="N49" s="25"/>
      <c r="O49" s="7"/>
      <c r="P49" s="45"/>
      <c r="Q49" s="45"/>
      <c r="R49" s="48"/>
    </row>
    <row r="50" spans="1:20">
      <c r="B50" s="5"/>
      <c r="C50" s="8"/>
      <c r="D50" s="8"/>
      <c r="E50" s="8"/>
      <c r="F50" s="8"/>
      <c r="G50" s="8"/>
      <c r="H50" s="30"/>
      <c r="I50" s="33"/>
      <c r="J50" s="8"/>
      <c r="K50" s="8"/>
      <c r="L50" s="8"/>
      <c r="M50" s="30"/>
      <c r="N50" s="33"/>
      <c r="O50" s="8"/>
      <c r="P50" s="46"/>
      <c r="Q50" s="46"/>
      <c r="R50" s="49"/>
    </row>
    <row r="51" spans="1:20" ht="15.75" thickBot="1">
      <c r="A51" s="28"/>
      <c r="B51" s="6"/>
      <c r="C51" s="1"/>
      <c r="D51" s="1"/>
      <c r="E51" s="1"/>
      <c r="F51" s="1"/>
      <c r="G51" s="1"/>
      <c r="H51" s="31"/>
      <c r="I51" s="26"/>
      <c r="J51" s="1"/>
      <c r="K51" s="1"/>
      <c r="L51" s="1"/>
      <c r="M51" s="31"/>
      <c r="N51" s="26"/>
      <c r="O51" s="1"/>
      <c r="P51" s="47"/>
      <c r="Q51" s="47"/>
      <c r="R51" s="50"/>
    </row>
    <row r="52" spans="1:20" ht="15.75" thickTop="1">
      <c r="B52" s="4"/>
      <c r="C52" s="7"/>
      <c r="D52" s="7"/>
      <c r="E52" s="7"/>
      <c r="F52" s="7"/>
      <c r="G52" s="7"/>
      <c r="H52" s="29"/>
      <c r="I52" s="25"/>
      <c r="J52" s="7"/>
      <c r="K52" s="7"/>
      <c r="L52" s="7"/>
      <c r="M52" s="29"/>
      <c r="N52" s="25"/>
      <c r="O52" s="7"/>
      <c r="P52" s="45"/>
      <c r="Q52" s="45"/>
      <c r="R52" s="48"/>
    </row>
    <row r="53" spans="1:20">
      <c r="B53" s="5"/>
      <c r="C53" s="8"/>
      <c r="D53" s="8"/>
      <c r="E53" s="8"/>
      <c r="F53" s="8"/>
      <c r="G53" s="8"/>
      <c r="H53" s="30"/>
      <c r="I53" s="33"/>
      <c r="J53" s="8"/>
      <c r="K53" s="8"/>
      <c r="L53" s="8"/>
      <c r="M53" s="30"/>
      <c r="N53" s="33"/>
      <c r="O53" s="8"/>
      <c r="P53" s="46"/>
      <c r="Q53" s="46"/>
      <c r="R53" s="49"/>
    </row>
    <row r="54" spans="1:20" ht="15.75" thickBot="1">
      <c r="A54" s="28"/>
      <c r="B54" s="6"/>
      <c r="C54" s="1"/>
      <c r="D54" s="1"/>
      <c r="E54" s="1"/>
      <c r="F54" s="1"/>
      <c r="G54" s="1"/>
      <c r="H54" s="31"/>
      <c r="I54" s="26"/>
      <c r="J54" s="1"/>
      <c r="K54" s="1"/>
      <c r="L54" s="1"/>
      <c r="M54" s="31"/>
      <c r="N54" s="26"/>
      <c r="O54" s="1"/>
      <c r="P54" s="47"/>
      <c r="Q54" s="47"/>
      <c r="R54" s="50"/>
    </row>
    <row r="55" spans="1:20" ht="16.5" thickTop="1" thickBot="1">
      <c r="B55" s="9"/>
      <c r="C55" s="10"/>
      <c r="D55" s="10"/>
      <c r="E55" s="10"/>
      <c r="F55" s="10"/>
      <c r="G55" s="10"/>
      <c r="H55" s="32"/>
      <c r="I55" s="34"/>
      <c r="J55" s="10"/>
      <c r="K55" s="10"/>
      <c r="L55" s="10"/>
      <c r="M55" s="32"/>
      <c r="N55" s="34"/>
      <c r="O55" s="10"/>
      <c r="P55" s="10"/>
      <c r="Q55" s="10"/>
      <c r="R55" s="11"/>
    </row>
    <row r="56" spans="1:20" ht="15.75" thickTop="1"/>
    <row r="58" spans="1:20" ht="15.75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60" spans="1:20" ht="15.7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</sheetData>
  <mergeCells count="69">
    <mergeCell ref="B58:T58"/>
    <mergeCell ref="B60:T60"/>
    <mergeCell ref="A5:A6"/>
    <mergeCell ref="P49:P51"/>
    <mergeCell ref="Q49:Q51"/>
    <mergeCell ref="R49:R51"/>
    <mergeCell ref="P52:P54"/>
    <mergeCell ref="Q52:Q54"/>
    <mergeCell ref="R52:R54"/>
    <mergeCell ref="P43:P45"/>
    <mergeCell ref="Q43:Q45"/>
    <mergeCell ref="R43:R45"/>
    <mergeCell ref="P46:P48"/>
    <mergeCell ref="Q46:Q48"/>
    <mergeCell ref="R46:R48"/>
    <mergeCell ref="P37:P39"/>
    <mergeCell ref="Q37:Q39"/>
    <mergeCell ref="R37:R39"/>
    <mergeCell ref="P40:P42"/>
    <mergeCell ref="Q40:Q42"/>
    <mergeCell ref="R40:R42"/>
    <mergeCell ref="P31:P33"/>
    <mergeCell ref="Q31:Q33"/>
    <mergeCell ref="R31:R33"/>
    <mergeCell ref="P34:P36"/>
    <mergeCell ref="Q34:Q36"/>
    <mergeCell ref="R34:R36"/>
    <mergeCell ref="P25:P27"/>
    <mergeCell ref="Q25:Q27"/>
    <mergeCell ref="R25:R27"/>
    <mergeCell ref="P28:P30"/>
    <mergeCell ref="Q28:Q30"/>
    <mergeCell ref="R28:R30"/>
    <mergeCell ref="P19:P21"/>
    <mergeCell ref="Q19:Q21"/>
    <mergeCell ref="R19:R21"/>
    <mergeCell ref="P22:P24"/>
    <mergeCell ref="Q22:Q24"/>
    <mergeCell ref="R22:R24"/>
    <mergeCell ref="P13:P15"/>
    <mergeCell ref="Q13:Q15"/>
    <mergeCell ref="R13:R15"/>
    <mergeCell ref="P16:P18"/>
    <mergeCell ref="Q16:Q18"/>
    <mergeCell ref="R16:R18"/>
    <mergeCell ref="B1:S1"/>
    <mergeCell ref="B2:S2"/>
    <mergeCell ref="B3:S3"/>
    <mergeCell ref="B4:S4"/>
    <mergeCell ref="P10:P12"/>
    <mergeCell ref="Q10:Q12"/>
    <mergeCell ref="R10:R12"/>
    <mergeCell ref="P7:P9"/>
    <mergeCell ref="Q7:Q9"/>
    <mergeCell ref="R7:R9"/>
    <mergeCell ref="D5:D6"/>
    <mergeCell ref="B5:B6"/>
    <mergeCell ref="C5:C6"/>
    <mergeCell ref="E5:H5"/>
    <mergeCell ref="I5:M5"/>
    <mergeCell ref="N5:S5"/>
    <mergeCell ref="B22:B24"/>
    <mergeCell ref="B25:B27"/>
    <mergeCell ref="B28:B30"/>
    <mergeCell ref="B7:B9"/>
    <mergeCell ref="B10:B12"/>
    <mergeCell ref="B13:B15"/>
    <mergeCell ref="B16:B18"/>
    <mergeCell ref="B19:B21"/>
  </mergeCells>
  <pageMargins left="1.05" right="0.31496062992126" top="0.35433070866141703" bottom="0.3543307086614170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в зонах</vt:lpstr>
      <vt:lpstr>Итоговый протокол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computer</cp:lastModifiedBy>
  <cp:lastPrinted>2021-01-24T13:33:30Z</cp:lastPrinted>
  <dcterms:created xsi:type="dcterms:W3CDTF">2021-01-24T13:27:35Z</dcterms:created>
  <dcterms:modified xsi:type="dcterms:W3CDTF">2022-01-14T16:34:55Z</dcterms:modified>
</cp:coreProperties>
</file>